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onedrive.coca-cola.com/personal/valvaruiz_coca-cola_com/Documents/Desktop/"/>
    </mc:Choice>
  </mc:AlternateContent>
  <xr:revisionPtr revIDLastSave="0" documentId="8_{EE676A21-A875-4886-B60B-FB2655A65A5B}" xr6:coauthVersionLast="47" xr6:coauthVersionMax="47" xr10:uidLastSave="{00000000-0000-0000-0000-000000000000}"/>
  <bookViews>
    <workbookView xWindow="-110" yWindow="-110" windowWidth="19420" windowHeight="11500" xr2:uid="{00000000-000D-0000-FFFF-FFFF00000000}"/>
  </bookViews>
  <sheets>
    <sheet name="2023 Cycle Report" sheetId="1" r:id="rId1"/>
  </sheets>
  <definedNames>
    <definedName name="_xlnm._FilterDatabase" localSheetId="0" hidden="1">'2023 Cycle Report'!$A$5:$F$25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 l="1"/>
  <c r="E33" i="1"/>
</calcChain>
</file>

<file path=xl/sharedStrings.xml><?xml version="1.0" encoding="utf-8"?>
<sst xmlns="http://schemas.openxmlformats.org/spreadsheetml/2006/main" count="125" uniqueCount="54">
  <si>
    <t>GA</t>
  </si>
  <si>
    <t>AR</t>
  </si>
  <si>
    <t>LA</t>
  </si>
  <si>
    <t>MN</t>
  </si>
  <si>
    <t>KS</t>
  </si>
  <si>
    <t>IA</t>
  </si>
  <si>
    <t>IL</t>
  </si>
  <si>
    <t>AL</t>
  </si>
  <si>
    <t>State</t>
  </si>
  <si>
    <t>Type</t>
  </si>
  <si>
    <t>Party</t>
  </si>
  <si>
    <t>D</t>
  </si>
  <si>
    <t>R</t>
  </si>
  <si>
    <t>Candidate or Entity</t>
  </si>
  <si>
    <t>CORPORATE</t>
  </si>
  <si>
    <t>FEDERAL PAC</t>
  </si>
  <si>
    <t>Totals</t>
  </si>
  <si>
    <t>U.S. House</t>
  </si>
  <si>
    <t>U.S. Senate</t>
  </si>
  <si>
    <t>Other</t>
  </si>
  <si>
    <t>Party Committee</t>
  </si>
  <si>
    <t>NP</t>
  </si>
  <si>
    <t>Democratic Attorneys General Association</t>
  </si>
  <si>
    <t>Republican Attorneys General Association</t>
  </si>
  <si>
    <t>Republican State Leadership Committee</t>
  </si>
  <si>
    <t>Democratic Legislative Campaign Committee</t>
  </si>
  <si>
    <t>Democratic Governors Association</t>
  </si>
  <si>
    <t>PAC</t>
  </si>
  <si>
    <t>Illinois Manufacturers Association PAC</t>
  </si>
  <si>
    <t>Georgia Beverage Association PAC</t>
  </si>
  <si>
    <t xml:space="preserve">Louisiana Council of Legislative Action Political Action Committee (LACOLA PAC) </t>
  </si>
  <si>
    <t xml:space="preserve">Terri Andrea Sewell </t>
  </si>
  <si>
    <t xml:space="preserve">John Nichols Boozman </t>
  </si>
  <si>
    <t xml:space="preserve">Richard W. Allen </t>
  </si>
  <si>
    <t xml:space="preserve">Sanford D. Bishop, Jr. </t>
  </si>
  <si>
    <t xml:space="preserve">Earl L. B. Carter </t>
  </si>
  <si>
    <t xml:space="preserve">Mike A. Collins, Jr. </t>
  </si>
  <si>
    <t xml:space="preserve">Henry C. Johnson, Jr. </t>
  </si>
  <si>
    <t xml:space="preserve">A. Drew Ferguson, IV </t>
  </si>
  <si>
    <t xml:space="preserve">Barry Dean Loudermilk </t>
  </si>
  <si>
    <t xml:space="preserve">Lucy K. McBath </t>
  </si>
  <si>
    <t xml:space="preserve">Richard Dean McCormick </t>
  </si>
  <si>
    <t xml:space="preserve">Austin Scott </t>
  </si>
  <si>
    <t xml:space="preserve">David Albert Scott </t>
  </si>
  <si>
    <t xml:space="preserve">Nikema Williams </t>
  </si>
  <si>
    <t xml:space="preserve">Ron Estes </t>
  </si>
  <si>
    <t xml:space="preserve">Troy A. Carter </t>
  </si>
  <si>
    <t xml:space="preserve">Thomas Earl Emmer, Jr. </t>
  </si>
  <si>
    <t xml:space="preserve">Bradley Scott Schneider </t>
  </si>
  <si>
    <t xml:space="preserve">Randy Feenstra </t>
  </si>
  <si>
    <t xml:space="preserve">The Coca-Cola Company 
U.S. Corporate Political and Political Action Committees Contributions Report
                                                      January 1, 2023 - December 31, 2023																									</t>
  </si>
  <si>
    <t xml:space="preserve">Corporate political contributions are legally permitted political donations using The Coca-Cola Company general treasury funds, in certain jurisdictions and under certain circumstances. While corporations are not permitted to contribute to U.S. federal political campaigns or to the national political parties, they can contribute to state and local candidates in many jurisdictions as well as to the party building activities of political parties.	
The Coca-Cola Nonpartisan Committee for Good Government (Coca-Cola PAC / Federal PAC), is a voluntary associate program funded by associate contributions, and donations are made to U.S. federal candidates, committees and parties, and also to state and local political candidates and initiatives when allowed under applicable state or local law.
The company state political action committees include the Massachusetts PAC and Georgia PAC - each of which makes donations to state and local candidates, committees and political parties. In 2023, no contributions were made from the MA PAC and GA PAC. Corporate political contributions are permitted in Georgia. 
Note: We gave to certain candidates with respect to both their primary and general elections. Applicable political contribution limits are per election or per election cycle, as applicable. In either case, relevant political giving limits were not exceeded. 
For more information on political giving please visit: https://www.coca-colacompany.com/policies-and-practices/political-engagement-in-the-united-states					</t>
  </si>
  <si>
    <t xml:space="preserve">Republican Governors Association </t>
  </si>
  <si>
    <t>Council of State Governments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</si>
</sst>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rgb="FF000000"/>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16">
    <xf numFmtId="0" fontId="0" fillId="0" borderId="0" xfId="0"/>
    <xf numFmtId="0" fontId="1" fillId="0" borderId="1" xfId="0" applyFont="1" applyBorder="1"/>
    <xf numFmtId="0" fontId="0" fillId="0" borderId="1" xfId="0" applyBorder="1"/>
    <xf numFmtId="0" fontId="0" fillId="0" borderId="1" xfId="0" applyBorder="1" applyAlignment="1">
      <alignment wrapText="1"/>
    </xf>
    <xf numFmtId="0" fontId="3" fillId="3" borderId="1" xfId="0" applyFont="1" applyFill="1" applyBorder="1" applyAlignment="1">
      <alignment horizontal="center"/>
    </xf>
    <xf numFmtId="0" fontId="0" fillId="4" borderId="1" xfId="0" applyFill="1" applyBorder="1"/>
    <xf numFmtId="0" fontId="1" fillId="4" borderId="1" xfId="0" applyFont="1" applyFill="1" applyBorder="1"/>
    <xf numFmtId="164" fontId="1" fillId="2" borderId="1" xfId="1" applyNumberFormat="1" applyFont="1" applyFill="1" applyBorder="1" applyAlignment="1">
      <alignment horizontal="center"/>
    </xf>
    <xf numFmtId="164" fontId="1" fillId="2" borderId="1" xfId="1" applyNumberFormat="1" applyFont="1" applyFill="1" applyBorder="1"/>
    <xf numFmtId="164" fontId="1" fillId="4" borderId="1" xfId="1" applyNumberFormat="1" applyFont="1" applyFill="1" applyBorder="1"/>
    <xf numFmtId="164" fontId="0" fillId="0" borderId="0" xfId="1" applyNumberFormat="1" applyFont="1" applyFill="1"/>
    <xf numFmtId="164" fontId="0" fillId="4" borderId="1" xfId="0" applyNumberFormat="1" applyFill="1" applyBorder="1"/>
    <xf numFmtId="0" fontId="0" fillId="0" borderId="2" xfId="0" applyBorder="1" applyAlignment="1">
      <alignment wrapText="1"/>
    </xf>
    <xf numFmtId="0" fontId="0" fillId="0" borderId="2" xfId="0" applyBorder="1"/>
    <xf numFmtId="0" fontId="1" fillId="0" borderId="0" xfId="0" applyFont="1" applyAlignment="1">
      <alignment horizontal="center" wrapText="1"/>
    </xf>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abSelected="1" topLeftCell="A13" zoomScale="80" zoomScaleNormal="80" workbookViewId="0">
      <selection activeCell="D38" sqref="D38"/>
    </sheetView>
  </sheetViews>
  <sheetFormatPr defaultRowHeight="14.5" x14ac:dyDescent="0.35"/>
  <cols>
    <col min="1" max="1" width="11.7265625" customWidth="1"/>
    <col min="2" max="2" width="16.08984375" customWidth="1"/>
    <col min="3" max="3" width="40.90625" customWidth="1"/>
    <col min="4" max="4" width="12.7265625" customWidth="1"/>
    <col min="5" max="5" width="16.54296875" customWidth="1"/>
    <col min="6" max="6" width="35.36328125" style="10" customWidth="1"/>
  </cols>
  <sheetData>
    <row r="1" spans="1:6" ht="56.5" customHeight="1" x14ac:dyDescent="0.35">
      <c r="A1" s="14" t="s">
        <v>50</v>
      </c>
      <c r="B1" s="15"/>
      <c r="C1" s="15"/>
      <c r="D1" s="15"/>
      <c r="E1" s="15"/>
      <c r="F1" s="15"/>
    </row>
    <row r="2" spans="1:6" ht="237" customHeight="1" x14ac:dyDescent="0.35">
      <c r="A2" s="12" t="s">
        <v>51</v>
      </c>
      <c r="B2" s="13"/>
      <c r="C2" s="13"/>
      <c r="D2" s="13"/>
      <c r="E2" s="13"/>
      <c r="F2" s="13"/>
    </row>
    <row r="3" spans="1:6" x14ac:dyDescent="0.35">
      <c r="A3" s="1" t="s">
        <v>8</v>
      </c>
      <c r="B3" s="1" t="s">
        <v>9</v>
      </c>
      <c r="C3" s="1" t="s">
        <v>13</v>
      </c>
      <c r="D3" s="1" t="s">
        <v>10</v>
      </c>
      <c r="E3" s="4" t="s">
        <v>14</v>
      </c>
      <c r="F3" s="7" t="s">
        <v>15</v>
      </c>
    </row>
    <row r="4" spans="1:6" x14ac:dyDescent="0.35">
      <c r="A4" s="2" t="s">
        <v>7</v>
      </c>
      <c r="B4" s="2" t="s">
        <v>17</v>
      </c>
      <c r="C4" s="2" t="s">
        <v>31</v>
      </c>
      <c r="D4" s="2" t="s">
        <v>11</v>
      </c>
      <c r="E4" s="11"/>
      <c r="F4" s="8">
        <v>2500</v>
      </c>
    </row>
    <row r="5" spans="1:6" x14ac:dyDescent="0.35">
      <c r="A5" s="2" t="s">
        <v>1</v>
      </c>
      <c r="B5" s="2" t="s">
        <v>18</v>
      </c>
      <c r="C5" s="2" t="s">
        <v>32</v>
      </c>
      <c r="D5" s="2" t="s">
        <v>12</v>
      </c>
      <c r="E5" s="11"/>
      <c r="F5" s="8">
        <v>2500</v>
      </c>
    </row>
    <row r="6" spans="1:6" x14ac:dyDescent="0.35">
      <c r="A6" s="2" t="s">
        <v>0</v>
      </c>
      <c r="B6" s="2" t="s">
        <v>17</v>
      </c>
      <c r="C6" s="2" t="s">
        <v>33</v>
      </c>
      <c r="D6" s="2" t="s">
        <v>12</v>
      </c>
      <c r="E6" s="11"/>
      <c r="F6" s="8">
        <v>5000</v>
      </c>
    </row>
    <row r="7" spans="1:6" x14ac:dyDescent="0.35">
      <c r="A7" s="2" t="s">
        <v>0</v>
      </c>
      <c r="B7" s="2" t="s">
        <v>17</v>
      </c>
      <c r="C7" s="2" t="s">
        <v>34</v>
      </c>
      <c r="D7" s="2" t="s">
        <v>11</v>
      </c>
      <c r="E7" s="11"/>
      <c r="F7" s="8">
        <v>5000</v>
      </c>
    </row>
    <row r="8" spans="1:6" x14ac:dyDescent="0.35">
      <c r="A8" s="2" t="s">
        <v>0</v>
      </c>
      <c r="B8" s="2" t="s">
        <v>17</v>
      </c>
      <c r="C8" s="2" t="s">
        <v>35</v>
      </c>
      <c r="D8" s="2" t="s">
        <v>12</v>
      </c>
      <c r="E8" s="11"/>
      <c r="F8" s="8">
        <v>5000</v>
      </c>
    </row>
    <row r="9" spans="1:6" x14ac:dyDescent="0.35">
      <c r="A9" s="2" t="s">
        <v>0</v>
      </c>
      <c r="B9" s="2" t="s">
        <v>17</v>
      </c>
      <c r="C9" s="2" t="s">
        <v>36</v>
      </c>
      <c r="D9" s="2" t="s">
        <v>12</v>
      </c>
      <c r="E9" s="11"/>
      <c r="F9" s="8">
        <v>5000</v>
      </c>
    </row>
    <row r="10" spans="1:6" x14ac:dyDescent="0.35">
      <c r="A10" s="2" t="s">
        <v>0</v>
      </c>
      <c r="B10" s="2" t="s">
        <v>17</v>
      </c>
      <c r="C10" s="2" t="s">
        <v>37</v>
      </c>
      <c r="D10" s="2" t="s">
        <v>11</v>
      </c>
      <c r="E10" s="11"/>
      <c r="F10" s="8">
        <v>5000</v>
      </c>
    </row>
    <row r="11" spans="1:6" x14ac:dyDescent="0.35">
      <c r="A11" s="2" t="s">
        <v>0</v>
      </c>
      <c r="B11" s="2" t="s">
        <v>17</v>
      </c>
      <c r="C11" s="2" t="s">
        <v>38</v>
      </c>
      <c r="D11" s="2" t="s">
        <v>12</v>
      </c>
      <c r="E11" s="11"/>
      <c r="F11" s="8">
        <v>5000</v>
      </c>
    </row>
    <row r="12" spans="1:6" x14ac:dyDescent="0.35">
      <c r="A12" s="2" t="s">
        <v>0</v>
      </c>
      <c r="B12" s="2" t="s">
        <v>17</v>
      </c>
      <c r="C12" s="2" t="s">
        <v>39</v>
      </c>
      <c r="D12" s="2" t="s">
        <v>12</v>
      </c>
      <c r="E12" s="11"/>
      <c r="F12" s="8">
        <v>5000</v>
      </c>
    </row>
    <row r="13" spans="1:6" x14ac:dyDescent="0.35">
      <c r="A13" s="2" t="s">
        <v>0</v>
      </c>
      <c r="B13" s="2" t="s">
        <v>17</v>
      </c>
      <c r="C13" s="2" t="s">
        <v>40</v>
      </c>
      <c r="D13" s="2" t="s">
        <v>11</v>
      </c>
      <c r="E13" s="11"/>
      <c r="F13" s="8">
        <v>5000</v>
      </c>
    </row>
    <row r="14" spans="1:6" x14ac:dyDescent="0.35">
      <c r="A14" s="2" t="s">
        <v>0</v>
      </c>
      <c r="B14" s="2" t="s">
        <v>17</v>
      </c>
      <c r="C14" s="2" t="s">
        <v>41</v>
      </c>
      <c r="D14" s="2" t="s">
        <v>12</v>
      </c>
      <c r="E14" s="11"/>
      <c r="F14" s="8">
        <v>5000</v>
      </c>
    </row>
    <row r="15" spans="1:6" x14ac:dyDescent="0.35">
      <c r="A15" s="2" t="s">
        <v>0</v>
      </c>
      <c r="B15" s="2" t="s">
        <v>17</v>
      </c>
      <c r="C15" s="2" t="s">
        <v>42</v>
      </c>
      <c r="D15" s="2" t="s">
        <v>12</v>
      </c>
      <c r="E15" s="11"/>
      <c r="F15" s="8">
        <v>5000</v>
      </c>
    </row>
    <row r="16" spans="1:6" x14ac:dyDescent="0.35">
      <c r="A16" s="2" t="s">
        <v>0</v>
      </c>
      <c r="B16" s="2" t="s">
        <v>17</v>
      </c>
      <c r="C16" s="2" t="s">
        <v>43</v>
      </c>
      <c r="D16" s="2" t="s">
        <v>11</v>
      </c>
      <c r="E16" s="11"/>
      <c r="F16" s="8">
        <v>5000</v>
      </c>
    </row>
    <row r="17" spans="1:6" x14ac:dyDescent="0.35">
      <c r="A17" s="2" t="s">
        <v>0</v>
      </c>
      <c r="B17" s="2" t="s">
        <v>17</v>
      </c>
      <c r="C17" s="2" t="s">
        <v>44</v>
      </c>
      <c r="D17" s="2" t="s">
        <v>11</v>
      </c>
      <c r="E17" s="11"/>
      <c r="F17" s="8">
        <v>5000</v>
      </c>
    </row>
    <row r="18" spans="1:6" x14ac:dyDescent="0.35">
      <c r="A18" s="2" t="s">
        <v>0</v>
      </c>
      <c r="B18" s="2" t="s">
        <v>27</v>
      </c>
      <c r="C18" s="2" t="s">
        <v>29</v>
      </c>
      <c r="D18" s="2" t="s">
        <v>21</v>
      </c>
      <c r="E18" s="11">
        <v>177000</v>
      </c>
      <c r="F18" s="8"/>
    </row>
    <row r="19" spans="1:6" x14ac:dyDescent="0.35">
      <c r="A19" s="2" t="s">
        <v>5</v>
      </c>
      <c r="B19" s="2" t="s">
        <v>17</v>
      </c>
      <c r="C19" s="2" t="s">
        <v>49</v>
      </c>
      <c r="D19" s="2" t="s">
        <v>12</v>
      </c>
      <c r="E19" s="11"/>
      <c r="F19" s="8">
        <v>2500</v>
      </c>
    </row>
    <row r="20" spans="1:6" x14ac:dyDescent="0.35">
      <c r="A20" s="2" t="s">
        <v>6</v>
      </c>
      <c r="B20" s="2" t="s">
        <v>17</v>
      </c>
      <c r="C20" s="2" t="s">
        <v>48</v>
      </c>
      <c r="D20" s="2" t="s">
        <v>11</v>
      </c>
      <c r="E20" s="11"/>
      <c r="F20" s="8">
        <v>2500</v>
      </c>
    </row>
    <row r="21" spans="1:6" x14ac:dyDescent="0.35">
      <c r="A21" s="2" t="s">
        <v>6</v>
      </c>
      <c r="B21" s="2" t="s">
        <v>27</v>
      </c>
      <c r="C21" s="2" t="s">
        <v>28</v>
      </c>
      <c r="D21" s="2" t="s">
        <v>21</v>
      </c>
      <c r="E21" s="11">
        <v>400</v>
      </c>
      <c r="F21" s="8"/>
    </row>
    <row r="22" spans="1:6" x14ac:dyDescent="0.35">
      <c r="A22" s="2" t="s">
        <v>4</v>
      </c>
      <c r="B22" s="2" t="s">
        <v>17</v>
      </c>
      <c r="C22" s="2" t="s">
        <v>45</v>
      </c>
      <c r="D22" s="2" t="s">
        <v>12</v>
      </c>
      <c r="E22" s="11"/>
      <c r="F22" s="8">
        <v>1500</v>
      </c>
    </row>
    <row r="23" spans="1:6" x14ac:dyDescent="0.35">
      <c r="A23" s="2" t="s">
        <v>2</v>
      </c>
      <c r="B23" s="2" t="s">
        <v>17</v>
      </c>
      <c r="C23" s="2" t="s">
        <v>46</v>
      </c>
      <c r="D23" s="2" t="s">
        <v>11</v>
      </c>
      <c r="E23" s="11"/>
      <c r="F23" s="8">
        <v>1650</v>
      </c>
    </row>
    <row r="24" spans="1:6" ht="29" x14ac:dyDescent="0.35">
      <c r="A24" s="2" t="s">
        <v>2</v>
      </c>
      <c r="B24" s="2" t="s">
        <v>27</v>
      </c>
      <c r="C24" s="3" t="s">
        <v>30</v>
      </c>
      <c r="D24" s="2" t="s">
        <v>21</v>
      </c>
      <c r="E24" s="11">
        <v>5000</v>
      </c>
      <c r="F24" s="8"/>
    </row>
    <row r="25" spans="1:6" x14ac:dyDescent="0.35">
      <c r="A25" s="2" t="s">
        <v>3</v>
      </c>
      <c r="B25" s="2" t="s">
        <v>17</v>
      </c>
      <c r="C25" s="2" t="s">
        <v>47</v>
      </c>
      <c r="D25" s="2" t="s">
        <v>12</v>
      </c>
      <c r="E25" s="11"/>
      <c r="F25" s="8">
        <v>1000</v>
      </c>
    </row>
    <row r="26" spans="1:6" x14ac:dyDescent="0.35">
      <c r="A26" s="2" t="s">
        <v>19</v>
      </c>
      <c r="B26" s="2" t="s">
        <v>20</v>
      </c>
      <c r="C26" s="2" t="s">
        <v>53</v>
      </c>
      <c r="D26" s="2" t="s">
        <v>21</v>
      </c>
      <c r="E26" s="11">
        <v>50000</v>
      </c>
      <c r="F26" s="8"/>
    </row>
    <row r="27" spans="1:6" x14ac:dyDescent="0.35">
      <c r="A27" s="2" t="s">
        <v>19</v>
      </c>
      <c r="B27" s="2" t="s">
        <v>20</v>
      </c>
      <c r="C27" s="2" t="s">
        <v>26</v>
      </c>
      <c r="D27" s="2" t="s">
        <v>11</v>
      </c>
      <c r="E27" s="11">
        <v>250000</v>
      </c>
      <c r="F27" s="8"/>
    </row>
    <row r="28" spans="1:6" x14ac:dyDescent="0.35">
      <c r="A28" s="2" t="s">
        <v>19</v>
      </c>
      <c r="B28" s="2" t="s">
        <v>20</v>
      </c>
      <c r="C28" s="2" t="s">
        <v>52</v>
      </c>
      <c r="D28" s="2" t="s">
        <v>12</v>
      </c>
      <c r="E28" s="11">
        <v>250000</v>
      </c>
      <c r="F28" s="8"/>
    </row>
    <row r="29" spans="1:6" x14ac:dyDescent="0.35">
      <c r="A29" s="2" t="s">
        <v>19</v>
      </c>
      <c r="B29" s="2" t="s">
        <v>20</v>
      </c>
      <c r="C29" s="2" t="s">
        <v>25</v>
      </c>
      <c r="D29" s="2" t="s">
        <v>11</v>
      </c>
      <c r="E29" s="11">
        <v>100000</v>
      </c>
      <c r="F29" s="8"/>
    </row>
    <row r="30" spans="1:6" x14ac:dyDescent="0.35">
      <c r="A30" s="2" t="s">
        <v>19</v>
      </c>
      <c r="B30" s="2" t="s">
        <v>20</v>
      </c>
      <c r="C30" s="2" t="s">
        <v>24</v>
      </c>
      <c r="D30" s="2" t="s">
        <v>12</v>
      </c>
      <c r="E30" s="11">
        <v>100000</v>
      </c>
      <c r="F30" s="8"/>
    </row>
    <row r="31" spans="1:6" x14ac:dyDescent="0.35">
      <c r="A31" s="2" t="s">
        <v>19</v>
      </c>
      <c r="B31" s="2" t="s">
        <v>20</v>
      </c>
      <c r="C31" s="2" t="s">
        <v>23</v>
      </c>
      <c r="D31" s="2" t="s">
        <v>12</v>
      </c>
      <c r="E31" s="11">
        <v>25000</v>
      </c>
      <c r="F31" s="8"/>
    </row>
    <row r="32" spans="1:6" x14ac:dyDescent="0.35">
      <c r="A32" s="2" t="s">
        <v>19</v>
      </c>
      <c r="B32" s="2" t="s">
        <v>20</v>
      </c>
      <c r="C32" s="2" t="s">
        <v>22</v>
      </c>
      <c r="D32" s="2" t="s">
        <v>11</v>
      </c>
      <c r="E32" s="11">
        <v>25000</v>
      </c>
      <c r="F32" s="8"/>
    </row>
    <row r="33" spans="1:6" x14ac:dyDescent="0.35">
      <c r="A33" s="6" t="s">
        <v>16</v>
      </c>
      <c r="B33" s="5"/>
      <c r="C33" s="5"/>
      <c r="D33" s="5"/>
      <c r="E33" s="9">
        <f>SUM(E4:E32)</f>
        <v>982400</v>
      </c>
      <c r="F33" s="9">
        <f>SUM(F4:F32)</f>
        <v>74150</v>
      </c>
    </row>
  </sheetData>
  <sortState xmlns:xlrd2="http://schemas.microsoft.com/office/spreadsheetml/2017/richdata2" ref="A4:F25">
    <sortCondition ref="A4:A25"/>
  </sortState>
  <mergeCells count="2">
    <mergeCell ref="A2:F2"/>
    <mergeCell ref="A1:F1"/>
  </mergeCells>
  <pageMargins left="0.7" right="0.7" top="0.75" bottom="0.75" header="0.3" footer="0.3"/>
  <pageSetup orientation="portrait" r:id="rId1"/>
  <headerFooter>
    <oddFooter>&amp;C_x000D_&amp;1#&amp;"Calibri"&amp;10&amp;K000000 Classified - Confidential</oddFooter>
  </headerFooter>
</worksheet>
</file>

<file path=docMetadata/LabelInfo.xml><?xml version="1.0" encoding="utf-8"?>
<clbl:labelList xmlns:clbl="http://schemas.microsoft.com/office/2020/mipLabelMetadata">
  <clbl:label id="{0702bf62-88e6-456d-b298-e2abb13de1ea}" enabled="1" method="Standard" siteId="{548d26ab-8caa-49e1-97c2-a1b1a06cc39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Cycle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Elmore, Matt</dc:creator>
  <cp:lastModifiedBy>Valerie Alva-Ruiz</cp:lastModifiedBy>
  <dcterms:created xsi:type="dcterms:W3CDTF">2023-12-01T16:39:07Z</dcterms:created>
  <dcterms:modified xsi:type="dcterms:W3CDTF">2024-03-13T16:35:42Z</dcterms:modified>
</cp:coreProperties>
</file>